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1.38\케어헬퍼\공유폴더\전문간병\전문간병사 서류발급\백현숙 김건아 유금숙\"/>
    </mc:Choice>
  </mc:AlternateContent>
  <xr:revisionPtr revIDLastSave="0" documentId="13_ncr:1_{833C2ADD-E862-4DF1-8F52-15331BEFF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간병인 이용확인서+회원사실확인서" sheetId="1" r:id="rId1"/>
  </sheets>
  <definedNames>
    <definedName name="_xlnm.Print_Area" localSheetId="0">'간병인 이용확인서+회원사실확인서'!$A$1:$O$28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5" i="1" l="1"/>
  <c r="A18" i="1" l="1"/>
  <c r="O21" i="1" s="1"/>
  <c r="L9" i="1" s="1"/>
  <c r="H11" i="1"/>
  <c r="G13" i="1" s="1"/>
  <c r="D13" i="1" s="1"/>
  <c r="C11" i="1"/>
  <c r="A11" i="1"/>
  <c r="M7" i="1"/>
  <c r="H7" i="1"/>
  <c r="C7" i="1"/>
  <c r="O6" i="1"/>
  <c r="M6" i="1"/>
  <c r="C6" i="1"/>
  <c r="K13" i="1" s="1"/>
  <c r="M5" i="1"/>
  <c r="A2" i="1"/>
  <c r="F11" i="1" l="1"/>
</calcChain>
</file>

<file path=xl/sharedStrings.xml><?xml version="1.0" encoding="utf-8"?>
<sst xmlns="http://schemas.openxmlformats.org/spreadsheetml/2006/main" count="69" uniqueCount="68">
  <si>
    <t>간병인 이용확인서</t>
  </si>
  <si>
    <t>회원가입 사실확인서</t>
  </si>
  <si>
    <t>아래 정보 입력만 입력 하시면 됩니다.</t>
  </si>
  <si>
    <t>공고번호</t>
  </si>
  <si>
    <t>상               호</t>
  </si>
  <si>
    <t>주식회사 도원</t>
  </si>
  <si>
    <t>업            태</t>
  </si>
  <si>
    <t>환자 이름</t>
  </si>
  <si>
    <t>사업자등록번호</t>
  </si>
  <si>
    <t>업  종  코  드</t>
  </si>
  <si>
    <t>회    사    명</t>
  </si>
  <si>
    <t>가  입  종  목</t>
  </si>
  <si>
    <t>간병인</t>
  </si>
  <si>
    <t>병원 이름</t>
  </si>
  <si>
    <t>허   가   번   호</t>
  </si>
  <si>
    <r>
      <t>제 2023-4191007-14-5-00009호</t>
    </r>
    <r>
      <rPr>
        <sz val="11"/>
        <color rgb="FF000000"/>
        <rFont val="맑은 고딕"/>
        <family val="3"/>
        <charset val="129"/>
      </rPr>
      <t xml:space="preserve"> (직업소개사업등록번호)</t>
    </r>
  </si>
  <si>
    <t>성           명</t>
  </si>
  <si>
    <t>가  입  일  자</t>
  </si>
  <si>
    <t>이      용      자</t>
  </si>
  <si>
    <t>주민등록번호</t>
  </si>
  <si>
    <t>회  원  번  호</t>
  </si>
  <si>
    <t>간      병      인</t>
  </si>
  <si>
    <t>전  화  번  호</t>
  </si>
  <si>
    <t>국            적</t>
  </si>
  <si>
    <t>간병인 이름</t>
  </si>
  <si>
    <t/>
  </si>
  <si>
    <t>간병인 연락처</t>
  </si>
  <si>
    <t>간병이용료 지급안내</t>
  </si>
  <si>
    <t>현재 상기와 같이 당사 회원임을 증명함.</t>
  </si>
  <si>
    <t>간병인 생년월일</t>
  </si>
  <si>
    <t>근   무   장   소</t>
  </si>
  <si>
    <t>근  무  기  간</t>
  </si>
  <si>
    <t>1일 이용금액</t>
  </si>
  <si>
    <t>회원번호</t>
  </si>
  <si>
    <t>~</t>
  </si>
  <si>
    <t>일</t>
  </si>
  <si>
    <t>용도 : 보험사 제출용</t>
  </si>
  <si>
    <t>입      금      액</t>
  </si>
  <si>
    <t xml:space="preserve">  입금자:</t>
  </si>
  <si>
    <t>제   출   용   도</t>
  </si>
  <si>
    <t xml:space="preserve">      위 용도 외 다른 목적으로 사용할 수 없습니다.</t>
  </si>
  <si>
    <t>* 엑셀 수식 깨졌을때 사용하세요.</t>
  </si>
  <si>
    <r>
      <rPr>
        <sz val="11"/>
        <color rgb="FF000000"/>
        <rFont val="돋움"/>
        <family val="3"/>
        <charset val="129"/>
      </rPr>
      <t>▫</t>
    </r>
    <r>
      <rPr>
        <sz val="11"/>
        <color rgb="FF000000"/>
        <rFont val="맑은 고딕"/>
        <family val="3"/>
        <charset val="129"/>
      </rPr>
      <t xml:space="preserve"> 간병이용료는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환자가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당사에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결제한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후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당사의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수수료를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포함한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금액을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3"/>
        <charset val="129"/>
      </rPr>
      <t>입금하였음</t>
    </r>
    <r>
      <rPr>
        <sz val="11"/>
        <color rgb="FF000000"/>
        <rFont val="Calibri"/>
        <family val="2"/>
      </rPr>
      <t>.</t>
    </r>
    <r>
      <rPr>
        <sz val="11"/>
        <color rgb="FF000000"/>
        <rFont val="맑은 고딕"/>
        <family val="3"/>
        <charset val="129"/>
      </rPr>
      <t xml:space="preserve">
</t>
    </r>
    <r>
      <rPr>
        <sz val="11"/>
        <color rgb="FF000000"/>
        <rFont val="돋움"/>
        <family val="3"/>
        <charset val="129"/>
      </rPr>
      <t>▫</t>
    </r>
    <r>
      <rPr>
        <sz val="11"/>
        <color rgb="FF000000"/>
        <rFont val="맑은 고딕"/>
        <family val="3"/>
        <charset val="129"/>
      </rPr>
      <t xml:space="preserve"> 본 간병인 이용확인서는 보험사 제출용도 이외의 다른 용도로 사용될 수 없음을 알려드립니다.
</t>
    </r>
    <r>
      <rPr>
        <sz val="11"/>
        <color rgb="FF000000"/>
        <rFont val="돋움"/>
        <family val="3"/>
        <charset val="129"/>
      </rPr>
      <t>▫</t>
    </r>
    <r>
      <rPr>
        <sz val="11"/>
        <color rgb="FF000000"/>
        <rFont val="맑은 고딕"/>
        <family val="3"/>
        <charset val="129"/>
      </rPr>
      <t xml:space="preserve"> 다른 용도로 사용되어 발생한 모든 책임은 그 이용자에게 있으며 당사에서는 일체 책임을 지지 
  않음을 알려드립니다.</t>
    </r>
  </si>
  <si>
    <r>
      <rPr>
        <b/>
        <sz val="11"/>
        <color rgb="FF000000"/>
        <rFont val="맑은 고딕"/>
        <family val="3"/>
        <charset val="129"/>
      </rPr>
      <t>[간병인이용확인서]</t>
    </r>
    <r>
      <rPr>
        <sz val="11"/>
        <color rgb="FF000000"/>
        <rFont val="맑은 고딕"/>
        <family val="3"/>
        <charset val="129"/>
      </rPr>
      <t xml:space="preserve">
</t>
    </r>
    <r>
      <rPr>
        <b/>
        <sz val="11"/>
        <color rgb="FF000000"/>
        <rFont val="맑은 고딕"/>
        <family val="3"/>
        <charset val="129"/>
      </rPr>
      <t>공고번호</t>
    </r>
    <r>
      <rPr>
        <sz val="11"/>
        <color rgb="FF000000"/>
        <rFont val="맑은 고딕"/>
        <family val="3"/>
        <charset val="129"/>
      </rPr>
      <t xml:space="preserve"> =R2
</t>
    </r>
    <r>
      <rPr>
        <b/>
        <sz val="11"/>
        <color rgb="FF000000"/>
        <rFont val="맑은 고딕"/>
        <family val="3"/>
        <charset val="129"/>
      </rPr>
      <t>이용자</t>
    </r>
    <r>
      <rPr>
        <sz val="11"/>
        <color rgb="FF000000"/>
        <rFont val="맑은 고딕"/>
        <family val="3"/>
        <charset val="129"/>
      </rPr>
      <t xml:space="preserve"> =R3
</t>
    </r>
    <r>
      <rPr>
        <b/>
        <sz val="11"/>
        <color rgb="FF000000"/>
        <rFont val="맑은 고딕"/>
        <family val="3"/>
        <charset val="129"/>
      </rPr>
      <t>간병인</t>
    </r>
    <r>
      <rPr>
        <sz val="11"/>
        <color rgb="FF000000"/>
        <rFont val="맑은 고딕"/>
        <family val="3"/>
        <charset val="129"/>
      </rPr>
      <t xml:space="preserve"> =R7
</t>
    </r>
    <r>
      <rPr>
        <b/>
        <sz val="11"/>
        <color rgb="FF000000"/>
        <rFont val="맑은 고딕"/>
        <family val="3"/>
        <charset val="129"/>
      </rPr>
      <t>근무장소</t>
    </r>
    <r>
      <rPr>
        <sz val="11"/>
        <color rgb="FF000000"/>
        <rFont val="맑은 고딕"/>
        <family val="3"/>
        <charset val="129"/>
      </rPr>
      <t xml:space="preserve"> =R4
</t>
    </r>
    <r>
      <rPr>
        <b/>
        <sz val="11"/>
        <color rgb="FF000000"/>
        <rFont val="맑은 고딕"/>
        <family val="3"/>
        <charset val="129"/>
      </rPr>
      <t>근무기간</t>
    </r>
    <r>
      <rPr>
        <sz val="11"/>
        <color rgb="FF000000"/>
        <rFont val="맑은 고딕"/>
        <family val="3"/>
        <charset val="129"/>
      </rPr>
      <t xml:space="preserve"> =R5
</t>
    </r>
    <r>
      <rPr>
        <b/>
        <sz val="11"/>
        <color rgb="FF000000"/>
        <rFont val="맑은 고딕"/>
        <family val="3"/>
        <charset val="129"/>
      </rPr>
      <t>근무일수</t>
    </r>
    <r>
      <rPr>
        <sz val="11"/>
        <color rgb="FF000000"/>
        <rFont val="맑은 고딕"/>
        <family val="3"/>
        <charset val="129"/>
      </rPr>
      <t xml:space="preserve"> =R6
</t>
    </r>
    <r>
      <rPr>
        <b/>
        <sz val="11"/>
        <color rgb="FF000000"/>
        <rFont val="맑은 고딕"/>
        <family val="3"/>
        <charset val="129"/>
      </rPr>
      <t>[회원가입 사실확인서]</t>
    </r>
    <r>
      <rPr>
        <sz val="11"/>
        <color rgb="FF000000"/>
        <rFont val="맑은 고딕"/>
        <family val="3"/>
        <charset val="129"/>
      </rPr>
      <t xml:space="preserve">
</t>
    </r>
    <r>
      <rPr>
        <b/>
        <sz val="11"/>
        <color rgb="FF000000"/>
        <rFont val="맑은 고딕"/>
        <family val="3"/>
        <charset val="129"/>
      </rPr>
      <t>성명</t>
    </r>
    <r>
      <rPr>
        <sz val="11"/>
        <color rgb="FF000000"/>
        <rFont val="맑은 고딕"/>
        <family val="3"/>
        <charset val="129"/>
      </rPr>
      <t xml:space="preserve"> =R7
</t>
    </r>
    <r>
      <rPr>
        <b/>
        <sz val="11"/>
        <color rgb="FF000000"/>
        <rFont val="맑은 고딕"/>
        <family val="3"/>
        <charset val="129"/>
      </rPr>
      <t>주민등록번호</t>
    </r>
    <r>
      <rPr>
        <sz val="11"/>
        <color rgb="FF000000"/>
        <rFont val="맑은 고딕"/>
        <family val="3"/>
        <charset val="129"/>
      </rPr>
      <t xml:space="preserve"> =R9
</t>
    </r>
    <r>
      <rPr>
        <b/>
        <sz val="11"/>
        <color rgb="FF000000"/>
        <rFont val="맑은 고딕"/>
        <family val="3"/>
        <charset val="129"/>
      </rPr>
      <t>전화번호</t>
    </r>
    <r>
      <rPr>
        <sz val="11"/>
        <color rgb="FF000000"/>
        <rFont val="맑은 고딕"/>
        <family val="3"/>
        <charset val="129"/>
      </rPr>
      <t xml:space="preserve"> =R8
</t>
    </r>
    <r>
      <rPr>
        <b/>
        <sz val="11"/>
        <color rgb="FF000000"/>
        <rFont val="맑은 고딕"/>
        <family val="3"/>
        <charset val="129"/>
      </rPr>
      <t>회원번호</t>
    </r>
    <r>
      <rPr>
        <sz val="11"/>
        <color rgb="FF000000"/>
        <rFont val="맑은 고딕"/>
        <family val="3"/>
        <charset val="129"/>
      </rPr>
      <t xml:space="preserve"> =R10
</t>
    </r>
    <r>
      <rPr>
        <b/>
        <sz val="11"/>
        <color rgb="FF000000"/>
        <rFont val="맑은 고딕"/>
        <family val="3"/>
        <charset val="129"/>
      </rPr>
      <t>가입일자</t>
    </r>
    <r>
      <rPr>
        <sz val="11"/>
        <color rgb="FF000000"/>
        <rFont val="맑은 고딕"/>
        <family val="3"/>
        <charset val="129"/>
      </rPr>
      <t xml:space="preserve"> =C11 또는 =R5</t>
    </r>
  </si>
  <si>
    <t xml:space="preserve">        본 증명서는 열람용이므로 법적인 효력이 없습니다.</t>
  </si>
  <si>
    <t>문의전화</t>
  </si>
  <si>
    <t>1551-1451</t>
  </si>
  <si>
    <t>팩스번호</t>
  </si>
  <si>
    <t>033-734-3335</t>
  </si>
  <si>
    <t>주      소</t>
  </si>
  <si>
    <t>강원 원주 관설안길 10</t>
  </si>
  <si>
    <t xml:space="preserve">주식회사 도원 대표이사 은경환   </t>
  </si>
  <si>
    <t>주식회사 도원 대표이사 은경환</t>
  </si>
  <si>
    <t>대한민국</t>
    <phoneticPr fontId="10" type="noConversion"/>
  </si>
  <si>
    <t>749100 / 930913</t>
    <phoneticPr fontId="4" type="noConversion"/>
  </si>
  <si>
    <t>회원가입일자</t>
    <phoneticPr fontId="4" type="noConversion"/>
  </si>
  <si>
    <t xml:space="preserve">169-88-03279 </t>
    <phoneticPr fontId="4" type="noConversion"/>
  </si>
  <si>
    <t>개인간병 및 유사서비스업</t>
    <phoneticPr fontId="4" type="noConversion"/>
  </si>
  <si>
    <t>보험회사 제출용</t>
    <phoneticPr fontId="4" type="noConversion"/>
  </si>
  <si>
    <t>간병 날짜</t>
    <phoneticPr fontId="4" type="noConversion"/>
  </si>
  <si>
    <t>간병 일수</t>
    <phoneticPr fontId="4" type="noConversion"/>
  </si>
  <si>
    <t>SEQ-645</t>
    <phoneticPr fontId="4" type="noConversion"/>
  </si>
  <si>
    <t>백현숙</t>
    <phoneticPr fontId="4" type="noConversion"/>
  </si>
  <si>
    <t>더 오케이 병원</t>
    <phoneticPr fontId="4" type="noConversion"/>
  </si>
  <si>
    <t>29924B3E767D1</t>
    <phoneticPr fontId="4" type="noConversion"/>
  </si>
  <si>
    <t>010-5043-9897</t>
    <phoneticPr fontId="4" type="noConversion"/>
  </si>
  <si>
    <t>김건아</t>
    <phoneticPr fontId="4" type="noConversion"/>
  </si>
  <si>
    <t>641102-2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</si>
</sst>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\-0000\-0000"/>
    <numFmt numFmtId="178" formatCode="yyyy&quot;년&quot;\ m&quot;월&quot;\ d&quot;일&quot;;@"/>
    <numFmt numFmtId="179" formatCode="000000\-0"/>
    <numFmt numFmtId="180" formatCode="&quot;₩&quot;#,##0_);\(&quot;₩&quot;#,##0\)"/>
    <numFmt numFmtId="181" formatCode="[DBNum4][$-412]General\ &quot;원&quot;"/>
  </numFmts>
  <fonts count="18" x14ac:knownFonts="1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9"/>
      <color rgb="FFFFFF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Calibri"/>
      <family val="2"/>
    </font>
    <font>
      <sz val="10"/>
      <color rgb="FF000000"/>
      <name val="맑은 고딕"/>
      <family val="3"/>
      <charset val="129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41" fontId="2" fillId="0" borderId="0">
      <alignment vertical="center"/>
    </xf>
    <xf numFmtId="9" fontId="2" fillId="0" borderId="0">
      <alignment vertical="center"/>
    </xf>
    <xf numFmtId="9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2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176" fontId="6" fillId="0" borderId="0" xfId="0" applyNumberFormat="1" applyFont="1" applyAlignment="1">
      <alignment horizontal="right" vertical="center"/>
    </xf>
    <xf numFmtId="177" fontId="9" fillId="0" borderId="1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177" fontId="0" fillId="2" borderId="6" xfId="0" applyNumberFormat="1" applyFill="1" applyBorder="1" applyAlignment="1">
      <alignment horizontal="right" vertical="center"/>
    </xf>
    <xf numFmtId="176" fontId="9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179" fontId="0" fillId="2" borderId="14" xfId="0" applyNumberForma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41" fontId="12" fillId="0" borderId="3" xfId="1" applyFont="1" applyBorder="1">
      <alignment vertical="center"/>
    </xf>
    <xf numFmtId="177" fontId="0" fillId="2" borderId="14" xfId="0" applyNumberForma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9" fillId="0" borderId="17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19" xfId="0" applyBorder="1">
      <alignment vertical="center"/>
    </xf>
    <xf numFmtId="177" fontId="8" fillId="0" borderId="13" xfId="0" applyNumberFormat="1" applyFont="1" applyBorder="1" applyAlignment="1">
      <alignment horizontal="center" vertical="center"/>
    </xf>
    <xf numFmtId="31" fontId="0" fillId="0" borderId="0" xfId="0" applyNumberFormat="1">
      <alignment vertical="center"/>
    </xf>
    <xf numFmtId="179" fontId="8" fillId="0" borderId="13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181" fontId="0" fillId="0" borderId="5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left" vertical="center"/>
    </xf>
    <xf numFmtId="0" fontId="0" fillId="0" borderId="3" xfId="0" applyBorder="1">
      <alignment vertical="center"/>
    </xf>
    <xf numFmtId="176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 vertical="top" indent="2"/>
    </xf>
    <xf numFmtId="0" fontId="16" fillId="0" borderId="0" xfId="0" applyFont="1">
      <alignment vertical="center"/>
    </xf>
    <xf numFmtId="31" fontId="11" fillId="0" borderId="0" xfId="0" applyNumberFormat="1" applyFont="1">
      <alignment vertical="center"/>
    </xf>
    <xf numFmtId="0" fontId="0" fillId="0" borderId="6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wrapText="1"/>
    </xf>
    <xf numFmtId="177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76" fontId="0" fillId="2" borderId="5" xfId="0" applyNumberForma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176" fontId="0" fillId="2" borderId="5" xfId="0" applyNumberFormat="1" applyFill="1" applyBorder="1" applyAlignment="1">
      <alignment horizontal="left" vertical="center" wrapText="1" indent="1"/>
    </xf>
    <xf numFmtId="41" fontId="12" fillId="0" borderId="3" xfId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left" wrapText="1"/>
    </xf>
    <xf numFmtId="176" fontId="7" fillId="0" borderId="26" xfId="0" applyNumberFormat="1" applyFont="1" applyBorder="1" applyAlignment="1">
      <alignment horizontal="left" wrapText="1"/>
    </xf>
    <xf numFmtId="176" fontId="0" fillId="2" borderId="19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78" fontId="0" fillId="2" borderId="22" xfId="0" applyNumberFormat="1" applyFill="1" applyBorder="1" applyAlignment="1">
      <alignment horizontal="center" vertical="center"/>
    </xf>
    <xf numFmtId="178" fontId="0" fillId="2" borderId="19" xfId="0" applyNumberFormat="1" applyFill="1" applyBorder="1" applyAlignment="1">
      <alignment horizontal="center" vertical="center"/>
    </xf>
    <xf numFmtId="178" fontId="0" fillId="2" borderId="24" xfId="0" applyNumberFormat="1" applyFill="1" applyBorder="1" applyAlignment="1">
      <alignment horizontal="center" vertical="center"/>
    </xf>
    <xf numFmtId="178" fontId="0" fillId="2" borderId="20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0" borderId="21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80" fontId="0" fillId="0" borderId="22" xfId="0" applyNumberFormat="1" applyBorder="1" applyAlignment="1">
      <alignment horizontal="right" vertical="center"/>
    </xf>
    <xf numFmtId="180" fontId="0" fillId="0" borderId="19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180" fontId="0" fillId="0" borderId="20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left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left" vertical="center" wrapText="1"/>
    </xf>
    <xf numFmtId="176" fontId="0" fillId="0" borderId="28" xfId="0" applyNumberFormat="1" applyBorder="1" applyAlignment="1">
      <alignment horizontal="left" vertical="center" wrapText="1"/>
    </xf>
    <xf numFmtId="176" fontId="0" fillId="0" borderId="29" xfId="0" applyNumberFormat="1" applyBorder="1" applyAlignment="1">
      <alignment horizontal="left" vertical="center" wrapText="1"/>
    </xf>
    <xf numFmtId="176" fontId="0" fillId="0" borderId="30" xfId="0" applyNumberFormat="1" applyBorder="1" applyAlignment="1">
      <alignment horizontal="left" vertical="center" wrapText="1"/>
    </xf>
    <xf numFmtId="31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</cellXfs>
  <cellStyles count="11">
    <cellStyle name="백분율 2" xfId="2" xr:uid="{00000000-0005-0000-0000-000000000000}"/>
    <cellStyle name="백분율 3" xfId="3" xr:uid="{00000000-0005-0000-0000-000001000000}"/>
    <cellStyle name="쉼표 [0]" xfId="1" builtinId="6"/>
    <cellStyle name="쉼표 [0] 2" xfId="4" xr:uid="{00000000-0005-0000-0000-000003000000}"/>
    <cellStyle name="쉼표 [0] 3" xfId="5" xr:uid="{00000000-0005-0000-0000-000004000000}"/>
    <cellStyle name="통화 [0] 2" xfId="6" xr:uid="{00000000-0005-0000-0000-000005000000}"/>
    <cellStyle name="표준" xfId="0" builtinId="0"/>
    <cellStyle name="표준 2" xfId="7" xr:uid="{00000000-0005-0000-0000-000007000000}"/>
    <cellStyle name="표준 3" xfId="8" xr:uid="{00000000-0005-0000-0000-000008000000}"/>
    <cellStyle name="표준 4" xfId="9" xr:uid="{00000000-0005-0000-0000-000009000000}"/>
    <cellStyle name="표준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24</xdr:row>
      <xdr:rowOff>57150</xdr:rowOff>
    </xdr:from>
    <xdr:to>
      <xdr:col>9</xdr:col>
      <xdr:colOff>133350</xdr:colOff>
      <xdr:row>26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Rot="1"/>
        </xdr:cNvSpPr>
      </xdr:nvSpPr>
      <xdr:spPr>
        <a:xfrm>
          <a:off x="5715000" y="8115300"/>
          <a:ext cx="485775" cy="5238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>
    <xdr:from>
      <xdr:col>13</xdr:col>
      <xdr:colOff>1200150</xdr:colOff>
      <xdr:row>22</xdr:row>
      <xdr:rowOff>85724</xdr:rowOff>
    </xdr:from>
    <xdr:to>
      <xdr:col>14</xdr:col>
      <xdr:colOff>47625</xdr:colOff>
      <xdr:row>24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Rot="1"/>
        </xdr:cNvSpPr>
      </xdr:nvSpPr>
      <xdr:spPr>
        <a:xfrm>
          <a:off x="12639675" y="7629524"/>
          <a:ext cx="495300" cy="52387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 editAs="oneCell">
    <xdr:from>
      <xdr:col>7</xdr:col>
      <xdr:colOff>123824</xdr:colOff>
      <xdr:row>23</xdr:row>
      <xdr:rowOff>57150</xdr:rowOff>
    </xdr:from>
    <xdr:to>
      <xdr:col>10</xdr:col>
      <xdr:colOff>38100</xdr:colOff>
      <xdr:row>27</xdr:row>
      <xdr:rowOff>161925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5657849" y="7829550"/>
          <a:ext cx="1076326" cy="1076325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21</xdr:row>
      <xdr:rowOff>85724</xdr:rowOff>
    </xdr:from>
    <xdr:to>
      <xdr:col>14</xdr:col>
      <xdr:colOff>609600</xdr:colOff>
      <xdr:row>25</xdr:row>
      <xdr:rowOff>209549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601575" y="7400924"/>
          <a:ext cx="1095375" cy="1095376"/>
        </a:xfrm>
        <a:prstGeom prst="rect">
          <a:avLst/>
        </a:prstGeom>
      </xdr:spPr>
    </xdr:pic>
    <xdr:clientData/>
  </xdr:twoCellAnchor>
  <xdr:twoCellAnchor editAs="oneCell">
    <xdr:from>
      <xdr:col>13</xdr:col>
      <xdr:colOff>828675</xdr:colOff>
      <xdr:row>7</xdr:row>
      <xdr:rowOff>142875</xdr:rowOff>
    </xdr:from>
    <xdr:to>
      <xdr:col>13</xdr:col>
      <xdr:colOff>1438275</xdr:colOff>
      <xdr:row>9</xdr:row>
      <xdr:rowOff>104775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268200" y="2286000"/>
          <a:ext cx="6096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view="pageBreakPreview" zoomScale="85" zoomScaleNormal="100" zoomScaleSheetLayoutView="85" workbookViewId="0">
      <selection activeCell="A15" sqref="A15:K16"/>
    </sheetView>
  </sheetViews>
  <sheetFormatPr defaultColWidth="9" defaultRowHeight="18" customHeight="1" x14ac:dyDescent="0.3"/>
  <cols>
    <col min="1" max="2" width="15.625" customWidth="1"/>
    <col min="3" max="3" width="6.125" customWidth="1"/>
    <col min="4" max="4" width="16.375" customWidth="1"/>
    <col min="5" max="5" width="2.875" customWidth="1"/>
    <col min="6" max="6" width="7.5" customWidth="1"/>
    <col min="7" max="7" width="8.5" customWidth="1"/>
    <col min="8" max="8" width="4.75" customWidth="1"/>
    <col min="9" max="9" width="2.25" customWidth="1"/>
    <col min="10" max="10" width="8.25" customWidth="1"/>
    <col min="11" max="11" width="17.75" customWidth="1"/>
    <col min="12" max="12" width="21.625" customWidth="1"/>
    <col min="13" max="13" width="22.875" customWidth="1"/>
    <col min="14" max="15" width="21.625" customWidth="1"/>
    <col min="16" max="16" width="2.625" style="25" customWidth="1"/>
    <col min="17" max="17" width="10.625" style="20" customWidth="1"/>
    <col min="18" max="18" width="23.625" style="20" customWidth="1"/>
    <col min="19" max="19" width="2.625" style="25" customWidth="1"/>
    <col min="20" max="20" width="13.5" bestFit="1" customWidth="1"/>
  </cols>
  <sheetData>
    <row r="1" spans="1:20" ht="30.75" customHeight="1" thickBo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 t="s">
        <v>1</v>
      </c>
      <c r="M1" s="47"/>
      <c r="N1" s="47"/>
      <c r="O1" s="47"/>
      <c r="P1" s="1"/>
      <c r="Q1" s="48" t="s">
        <v>2</v>
      </c>
      <c r="R1" s="48"/>
      <c r="S1" s="1"/>
    </row>
    <row r="2" spans="1:20" ht="18" customHeight="1" thickBot="1" x14ac:dyDescent="0.35">
      <c r="A2" s="49" t="str">
        <f>R2</f>
        <v>SEQ-645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7"/>
      <c r="M2" s="47"/>
      <c r="N2" s="47"/>
      <c r="O2" s="47"/>
      <c r="P2" s="1"/>
      <c r="Q2" s="2" t="s">
        <v>3</v>
      </c>
      <c r="R2" s="3" t="s">
        <v>61</v>
      </c>
      <c r="S2" s="1"/>
    </row>
    <row r="3" spans="1:20" ht="24" customHeight="1" thickBot="1" x14ac:dyDescent="0.35">
      <c r="A3" s="51" t="s">
        <v>4</v>
      </c>
      <c r="B3" s="52"/>
      <c r="C3" s="53" t="s">
        <v>5</v>
      </c>
      <c r="D3" s="52"/>
      <c r="E3" s="53" t="s">
        <v>6</v>
      </c>
      <c r="F3" s="51"/>
      <c r="G3" s="52"/>
      <c r="H3" s="53" t="s">
        <v>57</v>
      </c>
      <c r="I3" s="51"/>
      <c r="J3" s="51"/>
      <c r="K3" s="51"/>
      <c r="L3" s="4"/>
      <c r="M3" s="4"/>
      <c r="N3" s="4"/>
      <c r="O3" s="5" t="str">
        <f>R2</f>
        <v>SEQ-645</v>
      </c>
      <c r="P3" s="1"/>
      <c r="Q3" s="6" t="s">
        <v>7</v>
      </c>
      <c r="R3" s="7" t="s">
        <v>62</v>
      </c>
      <c r="S3" s="1"/>
    </row>
    <row r="4" spans="1:20" ht="24" customHeight="1" thickTop="1" thickBot="1" x14ac:dyDescent="0.35">
      <c r="A4" s="51" t="s">
        <v>8</v>
      </c>
      <c r="B4" s="52"/>
      <c r="C4" s="53" t="s">
        <v>56</v>
      </c>
      <c r="D4" s="51"/>
      <c r="E4" s="53" t="s">
        <v>9</v>
      </c>
      <c r="F4" s="51"/>
      <c r="G4" s="52"/>
      <c r="H4" s="51" t="s">
        <v>54</v>
      </c>
      <c r="I4" s="51"/>
      <c r="J4" s="51"/>
      <c r="K4" s="51"/>
      <c r="L4" s="8" t="s">
        <v>10</v>
      </c>
      <c r="M4" s="9" t="s">
        <v>5</v>
      </c>
      <c r="N4" s="9" t="s">
        <v>11</v>
      </c>
      <c r="O4" s="10" t="s">
        <v>12</v>
      </c>
      <c r="P4" s="1"/>
      <c r="Q4" s="11" t="s">
        <v>13</v>
      </c>
      <c r="R4" s="12" t="s">
        <v>63</v>
      </c>
      <c r="S4" s="1"/>
      <c r="T4" t="s">
        <v>55</v>
      </c>
    </row>
    <row r="5" spans="1:20" ht="24" customHeight="1" thickBot="1" x14ac:dyDescent="0.35">
      <c r="A5" s="51" t="s">
        <v>14</v>
      </c>
      <c r="B5" s="52"/>
      <c r="C5" s="55" t="s">
        <v>15</v>
      </c>
      <c r="D5" s="56"/>
      <c r="E5" s="56"/>
      <c r="F5" s="56"/>
      <c r="G5" s="56"/>
      <c r="H5" s="56"/>
      <c r="I5" s="56"/>
      <c r="J5" s="56"/>
      <c r="K5" s="56"/>
      <c r="L5" s="13" t="s">
        <v>16</v>
      </c>
      <c r="M5" s="14" t="str">
        <f>R7</f>
        <v>김건아</v>
      </c>
      <c r="N5" s="15" t="s">
        <v>17</v>
      </c>
      <c r="O5" s="16">
        <f>T5</f>
        <v>45880</v>
      </c>
      <c r="P5" s="1"/>
      <c r="Q5" s="11" t="s">
        <v>59</v>
      </c>
      <c r="R5" s="17">
        <v>46013</v>
      </c>
      <c r="S5" s="1"/>
      <c r="T5" s="45">
        <v>45880</v>
      </c>
    </row>
    <row r="6" spans="1:20" ht="24" customHeight="1" thickBot="1" x14ac:dyDescent="0.35">
      <c r="A6" s="51" t="s">
        <v>18</v>
      </c>
      <c r="B6" s="52"/>
      <c r="C6" s="57" t="str">
        <f>R3</f>
        <v>백현숙</v>
      </c>
      <c r="D6" s="58"/>
      <c r="E6" s="58"/>
      <c r="F6" s="58"/>
      <c r="G6" s="58"/>
      <c r="H6" s="58"/>
      <c r="I6" s="58"/>
      <c r="J6" s="58"/>
      <c r="K6" s="58"/>
      <c r="L6" s="13" t="s">
        <v>19</v>
      </c>
      <c r="M6" s="18" t="str">
        <f>R9</f>
        <v>641102-2</v>
      </c>
      <c r="N6" s="15" t="s">
        <v>20</v>
      </c>
      <c r="O6" s="19" t="str">
        <f>R10</f>
        <v>29924B3E767D1</v>
      </c>
      <c r="P6" s="20"/>
      <c r="Q6" s="21" t="s">
        <v>60</v>
      </c>
      <c r="R6" s="22">
        <v>5</v>
      </c>
      <c r="S6" s="20"/>
    </row>
    <row r="7" spans="1:20" ht="24" customHeight="1" x14ac:dyDescent="0.3">
      <c r="A7" s="51" t="s">
        <v>21</v>
      </c>
      <c r="B7" s="52"/>
      <c r="C7" s="59" t="str">
        <f>R7</f>
        <v>김건아</v>
      </c>
      <c r="D7" s="58"/>
      <c r="E7" s="58"/>
      <c r="F7" s="58"/>
      <c r="G7" s="58"/>
      <c r="H7" s="60">
        <f>J7*K7</f>
        <v>0</v>
      </c>
      <c r="I7" s="60"/>
      <c r="J7" s="23">
        <v>76000</v>
      </c>
      <c r="K7" s="23"/>
      <c r="L7" s="13" t="s">
        <v>22</v>
      </c>
      <c r="M7" s="24" t="str">
        <f>R8</f>
        <v>010-5043-9897</v>
      </c>
      <c r="N7" s="15" t="s">
        <v>23</v>
      </c>
      <c r="O7" s="43" t="s">
        <v>53</v>
      </c>
      <c r="Q7" s="26" t="s">
        <v>24</v>
      </c>
      <c r="R7" s="27" t="s">
        <v>66</v>
      </c>
    </row>
    <row r="8" spans="1:20" ht="18" customHeight="1" x14ac:dyDescent="0.3">
      <c r="C8" s="28" t="s">
        <v>25</v>
      </c>
      <c r="L8" s="29"/>
      <c r="M8" s="29"/>
      <c r="N8" s="29"/>
      <c r="O8" s="29"/>
      <c r="Q8" s="11" t="s">
        <v>26</v>
      </c>
      <c r="R8" s="30" t="s">
        <v>65</v>
      </c>
    </row>
    <row r="9" spans="1:20" ht="33.75" customHeight="1" x14ac:dyDescent="0.3">
      <c r="A9" s="54" t="s">
        <v>27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31">
        <f ca="1">O21</f>
        <v>46030</v>
      </c>
      <c r="M9" t="s">
        <v>28</v>
      </c>
      <c r="Q9" s="11" t="s">
        <v>29</v>
      </c>
      <c r="R9" s="32" t="s">
        <v>67</v>
      </c>
    </row>
    <row r="10" spans="1:20" ht="24" customHeight="1" thickBot="1" x14ac:dyDescent="0.35">
      <c r="A10" s="51" t="s">
        <v>30</v>
      </c>
      <c r="B10" s="52"/>
      <c r="C10" s="53" t="s">
        <v>31</v>
      </c>
      <c r="D10" s="51"/>
      <c r="E10" s="51"/>
      <c r="F10" s="51"/>
      <c r="G10" s="51"/>
      <c r="H10" s="51"/>
      <c r="I10" s="51"/>
      <c r="J10" s="53" t="s">
        <v>32</v>
      </c>
      <c r="K10" s="51"/>
      <c r="Q10" s="33" t="s">
        <v>33</v>
      </c>
      <c r="R10" s="44" t="s">
        <v>64</v>
      </c>
    </row>
    <row r="11" spans="1:20" ht="16.5" x14ac:dyDescent="0.3">
      <c r="A11" s="63" t="str">
        <f>R4</f>
        <v>더 오케이 병원</v>
      </c>
      <c r="B11" s="64"/>
      <c r="C11" s="67">
        <f>R5</f>
        <v>46013</v>
      </c>
      <c r="D11" s="68"/>
      <c r="E11" s="71" t="s">
        <v>34</v>
      </c>
      <c r="F11" s="71">
        <f>(C11+H11)-1</f>
        <v>46017</v>
      </c>
      <c r="G11" s="71"/>
      <c r="H11" s="73">
        <f>R6</f>
        <v>5</v>
      </c>
      <c r="I11" s="75" t="s">
        <v>35</v>
      </c>
      <c r="J11" s="77">
        <v>88000</v>
      </c>
      <c r="K11" s="78"/>
      <c r="Q11" s="25"/>
      <c r="R11" s="25"/>
    </row>
    <row r="12" spans="1:20" ht="16.5" customHeight="1" x14ac:dyDescent="0.3">
      <c r="A12" s="65"/>
      <c r="B12" s="66"/>
      <c r="C12" s="69"/>
      <c r="D12" s="70"/>
      <c r="E12" s="72"/>
      <c r="F12" s="72"/>
      <c r="G12" s="72"/>
      <c r="H12" s="74"/>
      <c r="I12" s="76"/>
      <c r="J12" s="79"/>
      <c r="K12" s="80"/>
      <c r="L12" s="34" t="s">
        <v>36</v>
      </c>
      <c r="Q12" s="25"/>
      <c r="R12" s="25"/>
    </row>
    <row r="13" spans="1:20" ht="24" customHeight="1" thickBot="1" x14ac:dyDescent="0.35">
      <c r="A13" s="51" t="s">
        <v>37</v>
      </c>
      <c r="B13" s="52"/>
      <c r="C13" s="35"/>
      <c r="D13" s="81">
        <f>G13</f>
        <v>440000</v>
      </c>
      <c r="E13" s="81"/>
      <c r="F13" s="81"/>
      <c r="G13" s="82">
        <f>J11*H11</f>
        <v>440000</v>
      </c>
      <c r="H13" s="82"/>
      <c r="I13" s="83"/>
      <c r="J13" s="36" t="s">
        <v>38</v>
      </c>
      <c r="K13" s="37" t="str">
        <f>C6</f>
        <v>백현숙</v>
      </c>
      <c r="L13" s="34"/>
      <c r="Q13" s="38"/>
    </row>
    <row r="14" spans="1:20" ht="24" customHeight="1" x14ac:dyDescent="0.2">
      <c r="A14" s="51" t="s">
        <v>39</v>
      </c>
      <c r="B14" s="52"/>
      <c r="C14" s="53" t="s">
        <v>58</v>
      </c>
      <c r="D14" s="51"/>
      <c r="E14" s="51"/>
      <c r="F14" s="51"/>
      <c r="G14" s="51"/>
      <c r="H14" s="51"/>
      <c r="I14" s="51"/>
      <c r="J14" s="51"/>
      <c r="K14" s="51"/>
      <c r="L14" s="34" t="s">
        <v>40</v>
      </c>
      <c r="Q14" s="61" t="s">
        <v>41</v>
      </c>
      <c r="R14" s="62"/>
    </row>
    <row r="15" spans="1:20" ht="18" customHeight="1" x14ac:dyDescent="0.3">
      <c r="A15" s="91" t="s">
        <v>42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34"/>
      <c r="Q15" s="84" t="s">
        <v>43</v>
      </c>
      <c r="R15" s="85"/>
    </row>
    <row r="16" spans="1:20" ht="142.5" customHeight="1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39" t="s">
        <v>44</v>
      </c>
      <c r="Q16" s="84"/>
      <c r="R16" s="85"/>
    </row>
    <row r="17" spans="1:18" ht="18" customHeight="1" x14ac:dyDescent="0.3">
      <c r="G17" s="40"/>
      <c r="H17" s="40"/>
      <c r="I17" s="40"/>
      <c r="J17" s="40"/>
      <c r="K17" s="40"/>
      <c r="Q17" s="84"/>
      <c r="R17" s="85"/>
    </row>
    <row r="18" spans="1:18" ht="18" customHeight="1" x14ac:dyDescent="0.3">
      <c r="A18" s="88">
        <f ca="1">TODAY()</f>
        <v>46030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Q18" s="84"/>
      <c r="R18" s="85"/>
    </row>
    <row r="19" spans="1:18" ht="18" customHeight="1" x14ac:dyDescent="0.3">
      <c r="G19" s="40"/>
      <c r="H19" s="40"/>
      <c r="I19" s="40"/>
      <c r="J19" s="40"/>
      <c r="K19" s="40"/>
      <c r="Q19" s="84"/>
      <c r="R19" s="85"/>
    </row>
    <row r="20" spans="1:18" ht="18" customHeight="1" thickBot="1" x14ac:dyDescent="0.35">
      <c r="F20" s="89" t="s">
        <v>45</v>
      </c>
      <c r="G20" s="89"/>
      <c r="H20" s="90" t="s">
        <v>46</v>
      </c>
      <c r="I20" s="90"/>
      <c r="J20" s="90"/>
      <c r="K20" s="90"/>
      <c r="Q20" s="86"/>
      <c r="R20" s="87"/>
    </row>
    <row r="21" spans="1:18" ht="18" customHeight="1" x14ac:dyDescent="0.3">
      <c r="F21" s="89" t="s">
        <v>47</v>
      </c>
      <c r="G21" s="89"/>
      <c r="H21" s="90" t="s">
        <v>48</v>
      </c>
      <c r="I21" s="90"/>
      <c r="J21" s="90"/>
      <c r="K21" s="90"/>
      <c r="O21" s="41">
        <f ca="1">A18</f>
        <v>46030</v>
      </c>
      <c r="Q21" s="25"/>
      <c r="R21" s="25"/>
    </row>
    <row r="22" spans="1:18" ht="18" customHeight="1" x14ac:dyDescent="0.3">
      <c r="F22" s="89" t="s">
        <v>49</v>
      </c>
      <c r="G22" s="89"/>
      <c r="H22" s="90" t="s">
        <v>50</v>
      </c>
      <c r="I22" s="90"/>
      <c r="J22" s="90"/>
      <c r="K22" s="90"/>
      <c r="Q22" s="25"/>
      <c r="R22" s="25"/>
    </row>
    <row r="23" spans="1:18" ht="18" customHeight="1" x14ac:dyDescent="0.3">
      <c r="Q23" s="25"/>
      <c r="R23" s="25"/>
    </row>
    <row r="24" spans="1:18" ht="22.5" customHeight="1" x14ac:dyDescent="0.3">
      <c r="L24" s="47" t="s">
        <v>51</v>
      </c>
      <c r="M24" s="47"/>
      <c r="N24" s="47"/>
      <c r="O24" s="47"/>
    </row>
    <row r="26" spans="1:18" ht="18" customHeight="1" x14ac:dyDescent="0.3">
      <c r="A26" s="47" t="s">
        <v>52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8" ht="18" customHeight="1" thickBot="1" x14ac:dyDescent="0.35">
      <c r="L27" s="42"/>
      <c r="M27" s="42"/>
      <c r="N27" s="42"/>
      <c r="O27" s="42"/>
    </row>
  </sheetData>
  <mergeCells count="47">
    <mergeCell ref="F22:G22"/>
    <mergeCell ref="H22:K22"/>
    <mergeCell ref="L24:O24"/>
    <mergeCell ref="A26:K26"/>
    <mergeCell ref="A15:K16"/>
    <mergeCell ref="Q15:R20"/>
    <mergeCell ref="A18:K18"/>
    <mergeCell ref="F20:G20"/>
    <mergeCell ref="H20:K20"/>
    <mergeCell ref="F21:G21"/>
    <mergeCell ref="H21:K21"/>
    <mergeCell ref="Q14:R14"/>
    <mergeCell ref="A10:B10"/>
    <mergeCell ref="C10:I10"/>
    <mergeCell ref="J10:K10"/>
    <mergeCell ref="A11:B12"/>
    <mergeCell ref="C11:D12"/>
    <mergeCell ref="E11:E12"/>
    <mergeCell ref="F11:G12"/>
    <mergeCell ref="H11:H12"/>
    <mergeCell ref="I11:I12"/>
    <mergeCell ref="J11:K12"/>
    <mergeCell ref="A13:B13"/>
    <mergeCell ref="D13:F13"/>
    <mergeCell ref="G13:I13"/>
    <mergeCell ref="A14:B14"/>
    <mergeCell ref="C14:K14"/>
    <mergeCell ref="A9:K9"/>
    <mergeCell ref="A4:B4"/>
    <mergeCell ref="C4:D4"/>
    <mergeCell ref="E4:G4"/>
    <mergeCell ref="H4:K4"/>
    <mergeCell ref="A5:B5"/>
    <mergeCell ref="C5:K5"/>
    <mergeCell ref="A6:B6"/>
    <mergeCell ref="C6:K6"/>
    <mergeCell ref="A7:B7"/>
    <mergeCell ref="C7:G7"/>
    <mergeCell ref="H7:I7"/>
    <mergeCell ref="A1:K1"/>
    <mergeCell ref="L1:O2"/>
    <mergeCell ref="Q1:R1"/>
    <mergeCell ref="A2:K2"/>
    <mergeCell ref="A3:B3"/>
    <mergeCell ref="C3:D3"/>
    <mergeCell ref="E3:G3"/>
    <mergeCell ref="H3:K3"/>
  </mergeCells>
  <phoneticPr fontId="4" type="noConversion"/>
  <printOptions horizontalCentered="1" verticalCentered="1"/>
  <pageMargins left="0.39347222447395325" right="0.39347222447395325" top="0.39347222447395325" bottom="0.39347222447395325" header="0.39347222447395325" footer="0.39347222447395325"/>
  <pageSetup paperSize="9" scale="83" orientation="portrait" horizontalDpi="4294967293" r:id="rId1"/>
  <colBreaks count="1" manualBreakCount="1">
    <brk id="11" max="163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간병인 이용확인서+회원사실확인서</vt:lpstr>
      <vt:lpstr>'간병인 이용확인서+회원사실확인서'!Print_Area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케어헬퍼</cp:lastModifiedBy>
  <cp:lastPrinted>2025-08-13T06:49:11Z</cp:lastPrinted>
  <dcterms:created xsi:type="dcterms:W3CDTF">2025-02-26T07:49:20Z</dcterms:created>
  <dcterms:modified xsi:type="dcterms:W3CDTF">2026-01-08T04:48:48Z</dcterms:modified>
</cp:coreProperties>
</file>